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xr:revisionPtr revIDLastSave="0" documentId="8_{58E92495-8645-4BCA-994E-2256D4FE096F}" xr6:coauthVersionLast="47" xr6:coauthVersionMax="47" xr10:uidLastSave="{00000000-0000-0000-0000-000000000000}"/>
  <bookViews>
    <workbookView xWindow="-120" yWindow="-120" windowWidth="20730" windowHeight="11040" xr2:uid="{542DE59F-7BED-4AAD-B7FC-F3EC3632CB32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2" l="1"/>
  <c r="J33" i="2"/>
  <c r="J31" i="2"/>
  <c r="J25" i="2"/>
  <c r="J20" i="2"/>
  <c r="J18" i="2"/>
  <c r="K35" i="2" l="1"/>
  <c r="K36" i="2" s="1"/>
</calcChain>
</file>

<file path=xl/sharedStrings.xml><?xml version="1.0" encoding="utf-8"?>
<sst xmlns="http://schemas.openxmlformats.org/spreadsheetml/2006/main" count="68" uniqueCount="45">
  <si>
    <t>PEMERINTAH PROVINSI JAWA TENGAH</t>
  </si>
  <si>
    <t>DINAS PENDIDIKAN DAN KEBUDAYAAN</t>
  </si>
  <si>
    <t xml:space="preserve">SEKOLAH MENENGAH ATAS  NEGERI 1 </t>
  </si>
  <si>
    <t>SUMBERLAWANG</t>
  </si>
  <si>
    <t>JL. Raya Solo-Purwodadi KM 27.  Sumberlawang  Sragen Kode Pos 57272</t>
  </si>
  <si>
    <t>Telp. 081 126 440 53 Surat Elektronik:  sumberlawang@yahoo.com</t>
  </si>
  <si>
    <t>RENCANA  ANGGARAN</t>
  </si>
  <si>
    <t>PROGRAM SEKOLAH ADIPANGASTUTI</t>
  </si>
  <si>
    <t>SMA NEGERI 1 SUMBERLAWANG 2023</t>
  </si>
  <si>
    <t>PENERIMAAN</t>
  </si>
  <si>
    <t>SOLO BERSIMFONI</t>
  </si>
  <si>
    <t>PENGELUARAN</t>
  </si>
  <si>
    <t xml:space="preserve">BRANDING DAN SOSIALISASI HASTALAKU </t>
  </si>
  <si>
    <t>a</t>
  </si>
  <si>
    <t>Pengelolaan  Media Sosial</t>
  </si>
  <si>
    <t>*</t>
  </si>
  <si>
    <t xml:space="preserve">Pelatihan Cakap Digital </t>
  </si>
  <si>
    <t>kali  x</t>
  </si>
  <si>
    <t>orang x</t>
  </si>
  <si>
    <t>b.</t>
  </si>
  <si>
    <r>
      <t xml:space="preserve">Panduan </t>
    </r>
    <r>
      <rPr>
        <i/>
        <sz val="12"/>
        <color theme="1"/>
        <rFont val="Calibri"/>
        <family val="2"/>
        <scheme val="minor"/>
      </rPr>
      <t xml:space="preserve">Branding dan </t>
    </r>
    <r>
      <rPr>
        <sz val="12"/>
        <color theme="1"/>
        <rFont val="Calibri"/>
        <family val="2"/>
        <scheme val="minor"/>
      </rPr>
      <t xml:space="preserve">Content Media Sosial </t>
    </r>
  </si>
  <si>
    <t xml:space="preserve">Sosialisasi Hastalaku sekolah Adipangastuti </t>
  </si>
  <si>
    <t xml:space="preserve">Penghargaan Lomba infografis </t>
  </si>
  <si>
    <t xml:space="preserve"> Penghargaan Lomba film pendek  </t>
  </si>
  <si>
    <t>Penghargaan Lomba pembuatan podcast/spotify</t>
  </si>
  <si>
    <t>Penghargaan Lomba pembuatan Desain PIN</t>
  </si>
  <si>
    <t>Biaya Cetak PIN</t>
  </si>
  <si>
    <t>d.</t>
  </si>
  <si>
    <t>Branding Ruang kelas , Ruang Guru dan  Lingkungan Sekolah</t>
  </si>
  <si>
    <t>Penghargaan Lomba Poster</t>
  </si>
  <si>
    <t>Mading Kelas</t>
  </si>
  <si>
    <t>Kelas x</t>
  </si>
  <si>
    <t>KEGIATAN SISWA, GURU DAN ORANG TUA /WALI</t>
  </si>
  <si>
    <t>Rapat Guru  bertema Hastalaku (Makan +Snack)</t>
  </si>
  <si>
    <t>Rapat dengan orang tua wali</t>
  </si>
  <si>
    <t>Saldo</t>
  </si>
  <si>
    <t>Biaya Cetak Banner dan Poster</t>
  </si>
  <si>
    <t xml:space="preserve">PENGEMBANGAN PEMBELAJARAN BERBASIS  PROJEK LITERASI DAN DIGITALISASI </t>
  </si>
  <si>
    <t>Cetak  Buku Ontologi</t>
  </si>
  <si>
    <t>ANGGARAN PENDAMPING (DARI SEKOLAH)</t>
  </si>
  <si>
    <t>Alokasi Pembuatan Film Pendek Sekolah</t>
  </si>
  <si>
    <t>Kali x</t>
  </si>
  <si>
    <t>Alokasi Kegiatan Siaran Radio dan Podcast ke Kantor SB</t>
  </si>
  <si>
    <t>Jumlah Anggaran Pendamping dari Sekolah</t>
  </si>
  <si>
    <t>Total Anggaran 4 Komponen &amp; Anggaran Pendamping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</si>
</sst>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Book Antiqua"/>
      <family val="1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4"/>
      <color theme="1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27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/>
    <xf numFmtId="164" fontId="2" fillId="0" borderId="0" xfId="1" applyNumberFormat="1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4" fontId="7" fillId="0" borderId="0" xfId="1" applyNumberFormat="1" applyFont="1"/>
    <xf numFmtId="164" fontId="7" fillId="0" borderId="0" xfId="0" applyNumberFormat="1" applyFont="1"/>
    <xf numFmtId="0" fontId="9" fillId="0" borderId="0" xfId="0" applyFont="1"/>
    <xf numFmtId="0" fontId="0" fillId="0" borderId="2" xfId="0" applyBorder="1"/>
    <xf numFmtId="164" fontId="9" fillId="0" borderId="0" xfId="1" applyNumberFormat="1" applyFont="1" applyBorder="1"/>
    <xf numFmtId="164" fontId="2" fillId="0" borderId="3" xfId="1" applyNumberFormat="1" applyFont="1" applyBorder="1"/>
    <xf numFmtId="164" fontId="0" fillId="0" borderId="0" xfId="0" applyNumberFormat="1"/>
    <xf numFmtId="0" fontId="6" fillId="0" borderId="0" xfId="0" applyFont="1" applyAlignment="1">
      <alignment horizontal="center" vertical="center"/>
    </xf>
    <xf numFmtId="0" fontId="6" fillId="0" borderId="0" xfId="2" applyFont="1" applyAlignment="1">
      <alignment horizontal="center" wrapText="1"/>
    </xf>
    <xf numFmtId="0" fontId="6" fillId="0" borderId="0" xfId="2" applyFont="1" applyAlignment="1">
      <alignment horizont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Fill="1" applyBorder="1"/>
    <xf numFmtId="3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Fill="1" applyBorder="1"/>
    <xf numFmtId="3" fontId="2" fillId="0" borderId="0" xfId="0" applyNumberFormat="1" applyFont="1"/>
    <xf numFmtId="0" fontId="10" fillId="0" borderId="0" xfId="0" applyFont="1"/>
  </cellXfs>
  <cellStyles count="4">
    <cellStyle name="Comma" xfId="1" builtinId="3"/>
    <cellStyle name="Normal" xfId="0" builtinId="0"/>
    <cellStyle name="Normal 2" xfId="2" xr:uid="{C5785217-1EC8-491E-B1D8-A28A6F106F8C}"/>
    <cellStyle name="Normal 4" xfId="3" xr:uid="{E255D5F9-EA3F-41B5-B546-34DDEC4632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2</xdr:col>
      <xdr:colOff>419100</xdr:colOff>
      <xdr:row>3</xdr:row>
      <xdr:rowOff>152399</xdr:rowOff>
    </xdr:to>
    <xdr:pic>
      <xdr:nvPicPr>
        <xdr:cNvPr id="2" name="Picture 1" descr="Description: LOGO JATENG">
          <a:extLst>
            <a:ext uri="{FF2B5EF4-FFF2-40B4-BE49-F238E27FC236}">
              <a16:creationId xmlns:a16="http://schemas.microsoft.com/office/drawing/2014/main" id="{C9057BB1-3823-42A6-AA62-4BE8BDA0A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84150"/>
          <a:ext cx="492125" cy="838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47625</xdr:colOff>
      <xdr:row>0</xdr:row>
      <xdr:rowOff>19050</xdr:rowOff>
    </xdr:from>
    <xdr:ext cx="829310" cy="1100455"/>
    <xdr:pic>
      <xdr:nvPicPr>
        <xdr:cNvPr id="3" name="Picture 2" descr="Description: LOGO JATENG">
          <a:extLst>
            <a:ext uri="{FF2B5EF4-FFF2-40B4-BE49-F238E27FC236}">
              <a16:creationId xmlns:a16="http://schemas.microsoft.com/office/drawing/2014/main" id="{DFA515C4-9DCC-4641-BEA1-FB9868E06C7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03200"/>
          <a:ext cx="829310" cy="11004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3FB0E-2F3F-4597-8E00-E062B6BDBC8F}">
  <dimension ref="A1:K42"/>
  <sheetViews>
    <sheetView tabSelected="1" topLeftCell="A7" workbookViewId="0">
      <selection activeCell="F52" sqref="F52"/>
    </sheetView>
  </sheetViews>
  <sheetFormatPr defaultRowHeight="15" x14ac:dyDescent="0.25"/>
  <cols>
    <col min="1" max="1" width="2.7109375" customWidth="1"/>
    <col min="2" max="2" width="1.85546875" customWidth="1"/>
    <col min="3" max="3" width="3.140625" customWidth="1"/>
    <col min="4" max="4" width="43.5703125" customWidth="1"/>
    <col min="5" max="5" width="4" customWidth="1"/>
    <col min="6" max="6" width="7" customWidth="1"/>
    <col min="7" max="7" width="6" customWidth="1"/>
    <col min="8" max="8" width="7.7109375" customWidth="1"/>
    <col min="9" max="9" width="10.140625" customWidth="1"/>
    <col min="10" max="10" width="14.140625" customWidth="1"/>
    <col min="11" max="11" width="13.7109375" bestFit="1" customWidth="1"/>
  </cols>
  <sheetData>
    <row r="1" spans="1:11" ht="18.75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1" ht="18.75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1" ht="18.75" x14ac:dyDescent="0.25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1" ht="18.75" x14ac:dyDescent="0.25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</row>
    <row r="5" spans="1:11" x14ac:dyDescent="0.25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</row>
    <row r="6" spans="1:11" ht="15.75" thickBot="1" x14ac:dyDescent="0.3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0"/>
    </row>
    <row r="7" spans="1:11" ht="15.75" thickTop="1" x14ac:dyDescent="0.25">
      <c r="A7" s="1"/>
    </row>
    <row r="8" spans="1:11" ht="18" x14ac:dyDescent="0.25">
      <c r="A8" s="14" t="s">
        <v>6</v>
      </c>
      <c r="B8" s="14"/>
      <c r="C8" s="14"/>
      <c r="D8" s="14"/>
      <c r="E8" s="14"/>
      <c r="F8" s="14"/>
      <c r="G8" s="14"/>
      <c r="H8" s="14"/>
      <c r="I8" s="14"/>
      <c r="J8" s="14"/>
    </row>
    <row r="9" spans="1:11" ht="18" x14ac:dyDescent="0.25">
      <c r="A9" s="15" t="s">
        <v>7</v>
      </c>
      <c r="B9" s="16"/>
      <c r="C9" s="16"/>
      <c r="D9" s="16"/>
      <c r="E9" s="16"/>
      <c r="F9" s="16"/>
      <c r="G9" s="16"/>
      <c r="H9" s="16"/>
      <c r="I9" s="16"/>
      <c r="J9" s="16"/>
    </row>
    <row r="10" spans="1:11" ht="18" x14ac:dyDescent="0.25">
      <c r="A10" s="16" t="s">
        <v>8</v>
      </c>
      <c r="B10" s="16"/>
      <c r="C10" s="16"/>
      <c r="D10" s="16"/>
      <c r="E10" s="16"/>
      <c r="F10" s="16"/>
      <c r="G10" s="16"/>
      <c r="H10" s="16"/>
      <c r="I10" s="16"/>
      <c r="J10" s="16"/>
    </row>
    <row r="12" spans="1:11" x14ac:dyDescent="0.25">
      <c r="A12" s="2" t="s">
        <v>9</v>
      </c>
    </row>
    <row r="13" spans="1:11" x14ac:dyDescent="0.25">
      <c r="B13" t="s">
        <v>10</v>
      </c>
    </row>
    <row r="14" spans="1:11" x14ac:dyDescent="0.25">
      <c r="K14" s="3">
        <v>15000000</v>
      </c>
    </row>
    <row r="15" spans="1:11" x14ac:dyDescent="0.25">
      <c r="A15" s="2" t="s">
        <v>11</v>
      </c>
    </row>
    <row r="16" spans="1:11" ht="15.75" x14ac:dyDescent="0.25">
      <c r="A16" s="4">
        <v>1</v>
      </c>
      <c r="B16" s="9" t="s">
        <v>12</v>
      </c>
      <c r="C16" s="4"/>
      <c r="D16" s="4"/>
      <c r="E16" s="4"/>
      <c r="F16" s="4"/>
      <c r="G16" s="4"/>
      <c r="H16" s="4"/>
      <c r="I16" s="4"/>
      <c r="J16" s="4"/>
    </row>
    <row r="17" spans="1:10" ht="15.75" x14ac:dyDescent="0.25">
      <c r="A17" s="4"/>
      <c r="B17" s="4" t="s">
        <v>13</v>
      </c>
      <c r="C17" s="17" t="s">
        <v>14</v>
      </c>
      <c r="D17" s="17"/>
      <c r="E17" s="17"/>
      <c r="F17" s="4"/>
      <c r="G17" s="4"/>
      <c r="H17" s="4"/>
      <c r="I17" s="4"/>
      <c r="J17" s="4"/>
    </row>
    <row r="18" spans="1:10" ht="15.75" x14ac:dyDescent="0.25">
      <c r="A18" s="4"/>
      <c r="B18" s="4"/>
      <c r="C18" s="6" t="s">
        <v>15</v>
      </c>
      <c r="D18" s="4" t="s">
        <v>16</v>
      </c>
      <c r="E18" s="6">
        <v>3</v>
      </c>
      <c r="F18" s="4" t="s">
        <v>17</v>
      </c>
      <c r="G18" s="4">
        <v>40</v>
      </c>
      <c r="H18" s="4" t="s">
        <v>18</v>
      </c>
      <c r="I18" s="7">
        <v>12500</v>
      </c>
      <c r="J18" s="8">
        <f>+E18*G18*I18</f>
        <v>1500000</v>
      </c>
    </row>
    <row r="19" spans="1:10" ht="15.75" x14ac:dyDescent="0.25">
      <c r="A19" s="4"/>
      <c r="B19" s="4" t="s">
        <v>19</v>
      </c>
      <c r="C19" s="4" t="s">
        <v>20</v>
      </c>
      <c r="D19" s="4"/>
      <c r="E19" s="4"/>
      <c r="F19" s="4"/>
      <c r="G19" s="4"/>
      <c r="H19" s="4"/>
      <c r="I19" s="4"/>
      <c r="J19" s="4"/>
    </row>
    <row r="20" spans="1:10" ht="15.75" x14ac:dyDescent="0.25">
      <c r="A20" s="4"/>
      <c r="B20" s="4"/>
      <c r="C20" s="6" t="s">
        <v>15</v>
      </c>
      <c r="D20" s="5" t="s">
        <v>21</v>
      </c>
      <c r="E20" s="6">
        <v>1</v>
      </c>
      <c r="F20" s="4" t="s">
        <v>17</v>
      </c>
      <c r="G20" s="4">
        <v>70</v>
      </c>
      <c r="H20" s="4" t="s">
        <v>18</v>
      </c>
      <c r="I20" s="7">
        <v>12500</v>
      </c>
      <c r="J20" s="8">
        <f>+E20*G20*I20</f>
        <v>875000</v>
      </c>
    </row>
    <row r="21" spans="1:10" ht="15.75" x14ac:dyDescent="0.25">
      <c r="A21" s="4"/>
      <c r="B21" s="4"/>
      <c r="C21" s="6" t="s">
        <v>15</v>
      </c>
      <c r="D21" s="4" t="s">
        <v>22</v>
      </c>
      <c r="E21" s="4"/>
      <c r="F21" s="4"/>
      <c r="G21" s="4"/>
      <c r="H21" s="4"/>
      <c r="I21" s="4"/>
      <c r="J21" s="7">
        <v>400000</v>
      </c>
    </row>
    <row r="22" spans="1:10" ht="15.75" x14ac:dyDescent="0.25">
      <c r="A22" s="4"/>
      <c r="B22" s="4"/>
      <c r="C22" s="6" t="s">
        <v>15</v>
      </c>
      <c r="D22" s="4" t="s">
        <v>23</v>
      </c>
      <c r="E22" s="4"/>
      <c r="F22" s="4"/>
      <c r="G22" s="4"/>
      <c r="H22" s="4"/>
      <c r="I22" s="4"/>
      <c r="J22" s="7">
        <v>400000</v>
      </c>
    </row>
    <row r="23" spans="1:10" ht="15.75" x14ac:dyDescent="0.25">
      <c r="A23" s="4"/>
      <c r="B23" s="4"/>
      <c r="C23" s="6" t="s">
        <v>15</v>
      </c>
      <c r="D23" s="4" t="s">
        <v>24</v>
      </c>
      <c r="E23" s="4"/>
      <c r="F23" s="4"/>
      <c r="G23" s="4"/>
      <c r="H23" s="4"/>
      <c r="I23" s="4"/>
      <c r="J23" s="7">
        <v>400000</v>
      </c>
    </row>
    <row r="24" spans="1:10" ht="15.75" x14ac:dyDescent="0.25">
      <c r="A24" s="4"/>
      <c r="B24" s="4"/>
      <c r="C24" s="6" t="s">
        <v>15</v>
      </c>
      <c r="D24" s="4" t="s">
        <v>25</v>
      </c>
      <c r="E24" s="4"/>
      <c r="F24" s="4"/>
      <c r="G24" s="4"/>
      <c r="H24" s="4"/>
      <c r="I24" s="4"/>
      <c r="J24" s="7">
        <v>400000</v>
      </c>
    </row>
    <row r="25" spans="1:10" ht="15.75" x14ac:dyDescent="0.25">
      <c r="A25" s="4"/>
      <c r="B25" s="4"/>
      <c r="C25" s="6" t="s">
        <v>15</v>
      </c>
      <c r="D25" s="4" t="s">
        <v>26</v>
      </c>
      <c r="E25" s="6">
        <v>1</v>
      </c>
      <c r="F25" s="4" t="s">
        <v>17</v>
      </c>
      <c r="G25" s="4">
        <v>1000</v>
      </c>
      <c r="H25" s="4" t="s">
        <v>18</v>
      </c>
      <c r="I25" s="7">
        <v>3000</v>
      </c>
      <c r="J25" s="8">
        <f>+E25*G25*I25</f>
        <v>3000000</v>
      </c>
    </row>
    <row r="26" spans="1:10" ht="15.75" x14ac:dyDescent="0.25">
      <c r="A26" s="4"/>
      <c r="B26" s="4"/>
      <c r="C26" s="6" t="s">
        <v>15</v>
      </c>
      <c r="D26" s="4" t="s">
        <v>36</v>
      </c>
      <c r="E26" s="6"/>
      <c r="F26" s="4"/>
      <c r="G26" s="4"/>
      <c r="H26" s="4"/>
      <c r="I26" s="7"/>
      <c r="J26" s="8">
        <v>1400000</v>
      </c>
    </row>
    <row r="27" spans="1:10" ht="15.75" x14ac:dyDescent="0.25">
      <c r="A27" s="4"/>
      <c r="B27" s="9" t="s">
        <v>27</v>
      </c>
      <c r="C27" s="9" t="s">
        <v>28</v>
      </c>
      <c r="D27" s="4"/>
      <c r="E27" s="4"/>
      <c r="F27" s="4"/>
      <c r="G27" s="4"/>
      <c r="H27" s="4"/>
      <c r="I27" s="4"/>
      <c r="J27" s="4"/>
    </row>
    <row r="28" spans="1:10" ht="15.75" x14ac:dyDescent="0.25">
      <c r="A28" s="4"/>
      <c r="B28" s="4"/>
      <c r="C28" s="6" t="s">
        <v>15</v>
      </c>
      <c r="D28" s="4" t="s">
        <v>29</v>
      </c>
      <c r="E28" s="4"/>
      <c r="F28" s="4"/>
      <c r="G28" s="4"/>
      <c r="H28" s="4"/>
      <c r="I28" s="4"/>
      <c r="J28" s="7">
        <v>400000</v>
      </c>
    </row>
    <row r="29" spans="1:10" ht="15.75" x14ac:dyDescent="0.25">
      <c r="A29" s="4">
        <v>2</v>
      </c>
      <c r="B29" s="9" t="s">
        <v>37</v>
      </c>
      <c r="C29" s="4"/>
      <c r="D29" s="4"/>
      <c r="E29" s="4"/>
      <c r="F29" s="4"/>
      <c r="G29" s="4"/>
      <c r="H29" s="4"/>
      <c r="I29" s="4"/>
      <c r="J29" s="4"/>
    </row>
    <row r="30" spans="1:10" ht="15.75" x14ac:dyDescent="0.25">
      <c r="A30" s="4"/>
      <c r="B30" s="4"/>
      <c r="C30" s="6" t="s">
        <v>15</v>
      </c>
      <c r="D30" s="4" t="s">
        <v>38</v>
      </c>
      <c r="E30" s="4"/>
      <c r="F30" s="4"/>
      <c r="G30" s="4"/>
      <c r="H30" s="4"/>
      <c r="I30" s="4"/>
      <c r="J30" s="7">
        <v>1000000</v>
      </c>
    </row>
    <row r="31" spans="1:10" ht="15.75" x14ac:dyDescent="0.25">
      <c r="A31" s="4"/>
      <c r="B31" s="4"/>
      <c r="C31" s="6" t="s">
        <v>15</v>
      </c>
      <c r="D31" s="4" t="s">
        <v>30</v>
      </c>
      <c r="E31" s="4">
        <v>26</v>
      </c>
      <c r="F31" s="4" t="s">
        <v>31</v>
      </c>
      <c r="G31" s="4"/>
      <c r="H31" s="4"/>
      <c r="I31" s="7">
        <v>100000</v>
      </c>
      <c r="J31" s="7">
        <f>+I31*E31</f>
        <v>2600000</v>
      </c>
    </row>
    <row r="32" spans="1:10" ht="15.75" x14ac:dyDescent="0.25">
      <c r="A32" s="4">
        <v>3</v>
      </c>
      <c r="B32" s="9" t="s">
        <v>32</v>
      </c>
      <c r="C32" s="4"/>
      <c r="D32" s="4"/>
      <c r="E32" s="4"/>
      <c r="F32" s="4"/>
      <c r="G32" s="4"/>
      <c r="H32" s="4"/>
      <c r="I32" s="4"/>
      <c r="J32" s="4"/>
    </row>
    <row r="33" spans="1:11" ht="15.75" x14ac:dyDescent="0.25">
      <c r="A33" s="4"/>
      <c r="B33" s="4"/>
      <c r="C33" s="6" t="s">
        <v>15</v>
      </c>
      <c r="D33" s="4" t="s">
        <v>33</v>
      </c>
      <c r="E33" s="6">
        <v>1</v>
      </c>
      <c r="F33" s="4" t="s">
        <v>17</v>
      </c>
      <c r="G33" s="4">
        <v>70</v>
      </c>
      <c r="H33" s="4" t="s">
        <v>18</v>
      </c>
      <c r="I33" s="7">
        <v>25000</v>
      </c>
      <c r="J33" s="8">
        <f t="shared" ref="J33:J34" si="0">+E33*G33*I33</f>
        <v>1750000</v>
      </c>
    </row>
    <row r="34" spans="1:11" ht="15.75" x14ac:dyDescent="0.25">
      <c r="A34" s="4"/>
      <c r="B34" s="4"/>
      <c r="C34" s="6" t="s">
        <v>15</v>
      </c>
      <c r="D34" s="4" t="s">
        <v>34</v>
      </c>
      <c r="E34" s="6">
        <v>1</v>
      </c>
      <c r="F34" s="4" t="s">
        <v>17</v>
      </c>
      <c r="G34" s="4">
        <v>70</v>
      </c>
      <c r="H34" s="4" t="s">
        <v>18</v>
      </c>
      <c r="I34" s="7">
        <v>12500</v>
      </c>
      <c r="J34" s="8">
        <f t="shared" si="0"/>
        <v>875000</v>
      </c>
      <c r="K34" s="10"/>
    </row>
    <row r="35" spans="1:11" ht="15.75" x14ac:dyDescent="0.25">
      <c r="A35" s="4"/>
      <c r="B35" s="4"/>
      <c r="C35" s="4"/>
      <c r="D35" s="9" t="s">
        <v>35</v>
      </c>
      <c r="E35" s="4"/>
      <c r="F35" s="4"/>
      <c r="G35" s="4"/>
      <c r="H35" s="4"/>
      <c r="I35" s="4"/>
      <c r="J35" s="11"/>
      <c r="K35" s="12">
        <f>-_xlfn.SINGLE(SUM(J18:J34))</f>
        <v>-15000000</v>
      </c>
    </row>
    <row r="36" spans="1:11" ht="15.75" x14ac:dyDescent="0.25">
      <c r="A36" s="4"/>
      <c r="B36" s="4"/>
      <c r="C36" s="4"/>
      <c r="D36" s="9"/>
      <c r="E36" s="4"/>
      <c r="F36" s="4"/>
      <c r="G36" s="4"/>
      <c r="H36" s="4"/>
      <c r="I36" s="4"/>
      <c r="J36" s="4"/>
      <c r="K36" s="13">
        <f>SUM(K14:K35)</f>
        <v>0</v>
      </c>
    </row>
    <row r="37" spans="1:11" ht="15.75" x14ac:dyDescent="0.25">
      <c r="A37" s="9">
        <v>4</v>
      </c>
      <c r="B37" s="23" t="s">
        <v>39</v>
      </c>
      <c r="C37" s="23"/>
      <c r="D37" s="23"/>
      <c r="E37" s="4"/>
      <c r="F37" s="4"/>
      <c r="G37" s="4"/>
      <c r="H37" s="4"/>
      <c r="I37" s="4"/>
      <c r="J37" s="4"/>
      <c r="K37" s="13"/>
    </row>
    <row r="38" spans="1:11" ht="15.75" x14ac:dyDescent="0.25">
      <c r="C38" t="s">
        <v>15</v>
      </c>
      <c r="D38" s="21" t="s">
        <v>40</v>
      </c>
      <c r="E38">
        <v>1</v>
      </c>
      <c r="F38" t="s">
        <v>41</v>
      </c>
      <c r="J38" s="22">
        <v>2000000</v>
      </c>
    </row>
    <row r="39" spans="1:11" ht="15.75" x14ac:dyDescent="0.25">
      <c r="C39" t="s">
        <v>15</v>
      </c>
      <c r="D39" s="21" t="s">
        <v>42</v>
      </c>
      <c r="E39">
        <v>1</v>
      </c>
      <c r="F39" t="s">
        <v>41</v>
      </c>
      <c r="J39" s="22">
        <v>1000000</v>
      </c>
    </row>
    <row r="40" spans="1:11" ht="15.75" x14ac:dyDescent="0.25">
      <c r="D40" s="24" t="s">
        <v>43</v>
      </c>
      <c r="K40" s="25">
        <v>3000000</v>
      </c>
    </row>
    <row r="42" spans="1:11" ht="15.75" x14ac:dyDescent="0.25">
      <c r="D42" s="9" t="s">
        <v>44</v>
      </c>
      <c r="E42" s="26"/>
      <c r="K42" s="25">
        <v>18000000</v>
      </c>
    </row>
  </sheetData>
  <mergeCells count="11">
    <mergeCell ref="A1:J1"/>
    <mergeCell ref="A2:J2"/>
    <mergeCell ref="A3:J3"/>
    <mergeCell ref="A4:J4"/>
    <mergeCell ref="A5:J5"/>
    <mergeCell ref="A6:J6"/>
    <mergeCell ref="B37:D37"/>
    <mergeCell ref="A8:J8"/>
    <mergeCell ref="A9:J9"/>
    <mergeCell ref="A10:J10"/>
    <mergeCell ref="C17:E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Intan Yulianasa</cp:lastModifiedBy>
  <dcterms:created xsi:type="dcterms:W3CDTF">2023-09-01T01:27:29Z</dcterms:created>
  <dcterms:modified xsi:type="dcterms:W3CDTF">2023-12-12T06:14:38Z</dcterms:modified>
</cp:coreProperties>
</file>